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40" windowWidth="9720" windowHeight="6000" tabRatio="548" activeTab="0"/>
  </bookViews>
  <sheets>
    <sheet name="01.08.2022" sheetId="1" r:id="rId1"/>
  </sheets>
  <definedNames>
    <definedName name="_xlnm.Print_Titles" localSheetId="0">'01.08.2022'!$7:$9</definedName>
  </definedNames>
  <calcPr fullCalcOnLoad="1"/>
</workbook>
</file>

<file path=xl/sharedStrings.xml><?xml version="1.0" encoding="utf-8"?>
<sst xmlns="http://schemas.openxmlformats.org/spreadsheetml/2006/main" count="38" uniqueCount="29">
  <si>
    <t>Додаток 12</t>
  </si>
  <si>
    <t>тис.грн.</t>
  </si>
  <si>
    <t xml:space="preserve"> в тому числі</t>
  </si>
  <si>
    <t xml:space="preserve">Загальний фонд </t>
  </si>
  <si>
    <t>Спеціальний фонд</t>
  </si>
  <si>
    <t>Розмішено з почат. року</t>
  </si>
  <si>
    <t>Повернуто з почат. року</t>
  </si>
  <si>
    <t>Код бюджету</t>
  </si>
  <si>
    <t>Шифр</t>
  </si>
  <si>
    <t>Адміністративно-територальні одиниці</t>
  </si>
  <si>
    <t>Інформація</t>
  </si>
  <si>
    <t xml:space="preserve">Сума отриманих доходів </t>
  </si>
  <si>
    <t>Сума отриманих доходів</t>
  </si>
  <si>
    <t>x</t>
  </si>
  <si>
    <t>…….(бюджет)</t>
  </si>
  <si>
    <t>Термін обігу</t>
  </si>
  <si>
    <t>Рівень дохідності (%)</t>
  </si>
  <si>
    <t>Разом загальний та спеціальний фонди</t>
  </si>
  <si>
    <t>Заступник директора департаменту фінансової політики</t>
  </si>
  <si>
    <t xml:space="preserve"> бюджет Черкаської міської територіальної громади</t>
  </si>
  <si>
    <t>Всього по бюджету Черкаської міської територіальної громади</t>
  </si>
  <si>
    <t>26.07.2022-28.10.2022 (95 днів)</t>
  </si>
  <si>
    <t>Залишок  коштів станом на 01.01.2022</t>
  </si>
  <si>
    <t>Залишок коштів станом на 01.08.2022</t>
  </si>
  <si>
    <t>Роман ЖОВНІР</t>
  </si>
  <si>
    <t>Наталія Пономаренко</t>
  </si>
  <si>
    <t>33 78 62</t>
  </si>
  <si>
    <t xml:space="preserve">щодо розміщення тимчасово вільних коштів бюджету Черкаської міської територіальної громади шляхом придбання державних цінних паперів </t>
  </si>
  <si>
    <t xml:space="preserve">станом на 01.08.2022 </t>
  </si>
</sst>
</file>

<file path=xl/styles.xml><?xml version="1.0" encoding="utf-8"?>
<styleSheet xmlns="http://schemas.openxmlformats.org/spreadsheetml/2006/main">
  <numFmts count="6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#,##0.0"/>
    <numFmt numFmtId="206" formatCode="#,##0.0_ ;[Red]\-#,##0.0\ 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dd/mm/yy;@"/>
    <numFmt numFmtId="212" formatCode="[$-422]d\ mmmm\ yyyy&quot; р.&quot;"/>
    <numFmt numFmtId="213" formatCode="#,##0.00_ ;[Red]\-#,##0.00\ "/>
    <numFmt numFmtId="214" formatCode="#,##0.000_ ;[Red]\-#,##0.000\ "/>
    <numFmt numFmtId="215" formatCode="[$-FC19]d\ mmmm\ yyyy\ &quot;г.&quot;"/>
    <numFmt numFmtId="216" formatCode="#,##0.000"/>
    <numFmt numFmtId="217" formatCode="0.0%"/>
    <numFmt numFmtId="218" formatCode="0.000%"/>
    <numFmt numFmtId="219" formatCode="_-* #,##0.00_г_р_н_._-;\-* #,##0.00_г_р_н_._-;_-* &quot;-&quot;??_г_р_н_._-;_-@_-"/>
    <numFmt numFmtId="220" formatCode="[$-F400]h:mm:ss\ AM/PM"/>
    <numFmt numFmtId="221" formatCode="#,##0.00_р_."/>
    <numFmt numFmtId="222" formatCode="0000"/>
    <numFmt numFmtId="223" formatCode="000000"/>
    <numFmt numFmtId="224" formatCode="#,##0_ ;[Red]\-#,##0\ "/>
  </numFmts>
  <fonts count="54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56" applyFont="1" applyFill="1" applyBorder="1" applyAlignment="1">
      <alignment horizontal="right" vertical="top"/>
      <protection/>
    </xf>
    <xf numFmtId="205" fontId="5" fillId="0" borderId="0" xfId="56" applyNumberFormat="1" applyFont="1" applyFill="1" applyBorder="1" applyAlignment="1">
      <alignment horizontal="right" vertical="top"/>
      <protection/>
    </xf>
    <xf numFmtId="0" fontId="7" fillId="0" borderId="0" xfId="56" applyFont="1" applyFill="1" applyBorder="1" applyAlignment="1">
      <alignment horizontal="right" vertical="top"/>
      <protection/>
    </xf>
    <xf numFmtId="205" fontId="5" fillId="0" borderId="0" xfId="56" applyNumberFormat="1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left" vertical="top"/>
      <protection/>
    </xf>
    <xf numFmtId="0" fontId="5" fillId="0" borderId="0" xfId="56" applyNumberFormat="1" applyFont="1" applyFill="1" applyBorder="1">
      <alignment/>
      <protection/>
    </xf>
    <xf numFmtId="0" fontId="5" fillId="0" borderId="0" xfId="56" applyFont="1" applyFill="1" applyBorder="1">
      <alignment/>
      <protection/>
    </xf>
    <xf numFmtId="0" fontId="5" fillId="0" borderId="0" xfId="56" applyFont="1" applyFill="1">
      <alignment/>
      <protection/>
    </xf>
    <xf numFmtId="0" fontId="3" fillId="0" borderId="0" xfId="56" applyNumberFormat="1" applyFont="1" applyFill="1" applyBorder="1">
      <alignment/>
      <protection/>
    </xf>
    <xf numFmtId="0" fontId="3" fillId="0" borderId="0" xfId="56" applyFont="1" applyFill="1" applyBorder="1">
      <alignment/>
      <protection/>
    </xf>
    <xf numFmtId="0" fontId="6" fillId="0" borderId="0" xfId="56" applyFont="1" applyFill="1" applyBorder="1" applyAlignment="1">
      <alignment/>
      <protection/>
    </xf>
    <xf numFmtId="0" fontId="6" fillId="0" borderId="0" xfId="56" applyFont="1" applyFill="1" applyBorder="1" applyAlignment="1">
      <alignment horizontal="center"/>
      <protection/>
    </xf>
    <xf numFmtId="205" fontId="5" fillId="0" borderId="0" xfId="56" applyNumberFormat="1" applyFont="1" applyFill="1" applyBorder="1">
      <alignment/>
      <protection/>
    </xf>
    <xf numFmtId="0" fontId="6" fillId="0" borderId="0" xfId="56" applyFont="1" applyFill="1" applyBorder="1" applyAlignment="1">
      <alignment horizontal="left" vertical="top"/>
      <protection/>
    </xf>
    <xf numFmtId="0" fontId="11" fillId="0" borderId="0" xfId="56" applyFont="1" applyFill="1" applyBorder="1" applyAlignment="1">
      <alignment horizontal="left" vertical="top"/>
      <protection/>
    </xf>
    <xf numFmtId="0" fontId="6" fillId="0" borderId="0" xfId="56" applyFont="1" applyFill="1" applyBorder="1" applyAlignment="1">
      <alignment horizontal="center" wrapText="1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1" fontId="5" fillId="33" borderId="10" xfId="56" applyNumberFormat="1" applyFont="1" applyFill="1" applyBorder="1" applyAlignment="1">
      <alignment horizontal="center" vertical="center"/>
      <protection/>
    </xf>
    <xf numFmtId="0" fontId="5" fillId="33" borderId="10" xfId="56" applyFont="1" applyFill="1" applyBorder="1" applyAlignment="1">
      <alignment horizontal="center" vertical="center"/>
      <protection/>
    </xf>
    <xf numFmtId="206" fontId="11" fillId="33" borderId="10" xfId="57" applyNumberFormat="1" applyFont="1" applyFill="1" applyBorder="1" applyAlignment="1">
      <alignment horizontal="right" vertical="center" wrapText="1"/>
      <protection/>
    </xf>
    <xf numFmtId="206" fontId="11" fillId="33" borderId="10" xfId="57" applyNumberFormat="1" applyFont="1" applyFill="1" applyBorder="1" applyAlignment="1">
      <alignment horizontal="center" vertical="center" wrapText="1"/>
      <protection/>
    </xf>
    <xf numFmtId="1" fontId="5" fillId="0" borderId="10" xfId="56" applyNumberFormat="1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13" fillId="34" borderId="10" xfId="55" applyFont="1" applyFill="1" applyBorder="1" applyAlignment="1">
      <alignment horizontal="left" vertical="center" wrapText="1"/>
      <protection/>
    </xf>
    <xf numFmtId="206" fontId="13" fillId="35" borderId="10" xfId="57" applyNumberFormat="1" applyFont="1" applyFill="1" applyBorder="1" applyAlignment="1">
      <alignment horizontal="right" vertical="center" wrapText="1"/>
      <protection/>
    </xf>
    <xf numFmtId="206" fontId="13" fillId="0" borderId="10" xfId="57" applyNumberFormat="1" applyFont="1" applyFill="1" applyBorder="1" applyAlignment="1">
      <alignment horizontal="right" vertical="center" wrapText="1"/>
      <protection/>
    </xf>
    <xf numFmtId="206" fontId="13" fillId="0" borderId="10" xfId="57" applyNumberFormat="1" applyFont="1" applyFill="1" applyBorder="1" applyAlignment="1">
      <alignment horizontal="center" vertical="center" wrapText="1"/>
      <protection/>
    </xf>
    <xf numFmtId="0" fontId="51" fillId="0" borderId="0" xfId="56" applyFont="1" applyFill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2" fillId="33" borderId="10" xfId="55" applyFont="1" applyFill="1" applyBorder="1" applyAlignment="1">
      <alignment horizontal="center" vertical="center" wrapText="1"/>
      <protection/>
    </xf>
    <xf numFmtId="0" fontId="13" fillId="34" borderId="10" xfId="55" applyFont="1" applyFill="1" applyBorder="1" applyAlignment="1">
      <alignment horizontal="center" vertical="center" wrapText="1"/>
      <protection/>
    </xf>
    <xf numFmtId="49" fontId="13" fillId="0" borderId="10" xfId="57" applyNumberFormat="1" applyFont="1" applyFill="1" applyBorder="1" applyAlignment="1">
      <alignment horizontal="center" vertical="center" wrapText="1"/>
      <protection/>
    </xf>
    <xf numFmtId="213" fontId="13" fillId="0" borderId="10" xfId="57" applyNumberFormat="1" applyFont="1" applyFill="1" applyBorder="1" applyAlignment="1">
      <alignment horizontal="center" vertical="center" wrapText="1"/>
      <protection/>
    </xf>
    <xf numFmtId="206" fontId="11" fillId="35" borderId="10" xfId="57" applyNumberFormat="1" applyFont="1" applyFill="1" applyBorder="1" applyAlignment="1">
      <alignment horizontal="center" vertical="center" wrapText="1"/>
      <protection/>
    </xf>
    <xf numFmtId="206" fontId="13" fillId="35" borderId="10" xfId="57" applyNumberFormat="1" applyFont="1" applyFill="1" applyBorder="1" applyAlignment="1">
      <alignment horizontal="center" vertical="center" wrapText="1"/>
      <protection/>
    </xf>
    <xf numFmtId="222" fontId="11" fillId="33" borderId="10" xfId="57" applyNumberFormat="1" applyFont="1" applyFill="1" applyBorder="1" applyAlignment="1">
      <alignment horizontal="right" vertical="center" wrapText="1"/>
      <protection/>
    </xf>
    <xf numFmtId="222" fontId="13" fillId="0" borderId="10" xfId="57" applyNumberFormat="1" applyFont="1" applyFill="1" applyBorder="1" applyAlignment="1">
      <alignment horizontal="right" vertical="center" wrapText="1"/>
      <protection/>
    </xf>
    <xf numFmtId="206" fontId="11" fillId="35" borderId="10" xfId="56" applyNumberFormat="1" applyFont="1" applyFill="1" applyBorder="1" applyAlignment="1">
      <alignment horizontal="center" vertical="center" wrapText="1"/>
      <protection/>
    </xf>
    <xf numFmtId="223" fontId="52" fillId="35" borderId="10" xfId="56" applyNumberFormat="1" applyFont="1" applyFill="1" applyBorder="1" applyAlignment="1">
      <alignment horizontal="right" vertical="center" wrapText="1"/>
      <protection/>
    </xf>
    <xf numFmtId="223" fontId="53" fillId="35" borderId="10" xfId="57" applyNumberFormat="1" applyFont="1" applyFill="1" applyBorder="1" applyAlignment="1">
      <alignment horizontal="right" vertical="center" wrapText="1"/>
      <protection/>
    </xf>
    <xf numFmtId="0" fontId="5" fillId="0" borderId="0" xfId="56" applyFont="1" applyFill="1" applyAlignment="1">
      <alignment horizontal="right"/>
      <protection/>
    </xf>
    <xf numFmtId="0" fontId="6" fillId="0" borderId="0" xfId="56" applyFont="1" applyFill="1" applyAlignment="1">
      <alignment horizontal="center"/>
      <protection/>
    </xf>
    <xf numFmtId="0" fontId="8" fillId="0" borderId="0" xfId="56" applyFont="1" applyFill="1" applyAlignment="1">
      <alignment horizontal="center"/>
      <protection/>
    </xf>
    <xf numFmtId="9" fontId="6" fillId="0" borderId="0" xfId="62" applyFont="1" applyFill="1" applyAlignment="1">
      <alignment horizontal="center"/>
    </xf>
    <xf numFmtId="0" fontId="6" fillId="0" borderId="0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center" wrapText="1"/>
      <protection/>
    </xf>
    <xf numFmtId="0" fontId="9" fillId="0" borderId="10" xfId="56" applyNumberFormat="1" applyFont="1" applyFill="1" applyBorder="1" applyAlignment="1">
      <alignment horizontal="center" vertical="center" textRotation="90" wrapText="1"/>
      <protection/>
    </xf>
    <xf numFmtId="0" fontId="9" fillId="0" borderId="10" xfId="56" applyFont="1" applyFill="1" applyBorder="1" applyAlignment="1">
      <alignment horizontal="center" vertical="center" textRotation="90" wrapText="1" readingOrder="1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/>
      <protection/>
    </xf>
    <xf numFmtId="0" fontId="5" fillId="0" borderId="0" xfId="56" applyFont="1" applyFill="1" applyBorder="1" applyAlignment="1">
      <alignment horizontal="right" vertical="top"/>
      <protection/>
    </xf>
    <xf numFmtId="0" fontId="11" fillId="0" borderId="0" xfId="56" applyFont="1" applyFill="1" applyBorder="1" applyAlignment="1">
      <alignment horizontal="center" vertical="top" wrapText="1"/>
      <protection/>
    </xf>
    <xf numFmtId="0" fontId="11" fillId="0" borderId="0" xfId="56" applyFont="1" applyFill="1" applyBorder="1" applyAlignment="1">
      <alignment horizontal="center" vertical="top"/>
      <protection/>
    </xf>
    <xf numFmtId="0" fontId="11" fillId="0" borderId="0" xfId="56" applyFont="1" applyFill="1" applyBorder="1" applyAlignment="1">
      <alignment horizontal="center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23-01-19" xfId="55"/>
    <cellStyle name="Обычный_ZvedDepozit" xfId="56"/>
    <cellStyle name="Обычный_кошик 1листопада200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showZeros="0" tabSelected="1" zoomScale="85" zoomScaleNormal="85" zoomScaleSheetLayoutView="8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31" sqref="H31"/>
    </sheetView>
  </sheetViews>
  <sheetFormatPr defaultColWidth="9.140625" defaultRowHeight="12.75"/>
  <cols>
    <col min="1" max="1" width="4.00390625" style="7" customWidth="1"/>
    <col min="2" max="2" width="4.421875" style="8" customWidth="1"/>
    <col min="3" max="3" width="31.00390625" style="9" customWidth="1"/>
    <col min="4" max="4" width="9.28125" style="9" customWidth="1"/>
    <col min="5" max="5" width="10.7109375" style="9" customWidth="1"/>
    <col min="6" max="6" width="12.7109375" style="9" customWidth="1"/>
    <col min="7" max="7" width="9.421875" style="9" bestFit="1" customWidth="1"/>
    <col min="8" max="8" width="13.7109375" style="9" customWidth="1"/>
    <col min="9" max="9" width="10.421875" style="9" customWidth="1"/>
    <col min="10" max="10" width="11.28125" style="9" customWidth="1"/>
    <col min="11" max="11" width="13.00390625" style="9" customWidth="1"/>
    <col min="12" max="12" width="8.140625" style="9" customWidth="1"/>
    <col min="13" max="13" width="10.28125" style="9" customWidth="1"/>
    <col min="14" max="14" width="9.57421875" style="9" customWidth="1"/>
    <col min="15" max="15" width="10.140625" style="9" customWidth="1"/>
    <col min="16" max="16" width="8.8515625" style="9" customWidth="1"/>
    <col min="17" max="17" width="11.28125" style="9" customWidth="1"/>
    <col min="18" max="18" width="12.7109375" style="9" customWidth="1"/>
    <col min="19" max="19" width="8.00390625" style="9" customWidth="1"/>
    <col min="20" max="20" width="9.8515625" style="9" customWidth="1"/>
    <col min="21" max="21" width="9.421875" style="9" customWidth="1"/>
    <col min="22" max="22" width="9.7109375" style="9" customWidth="1"/>
    <col min="23" max="23" width="10.421875" style="8" customWidth="1"/>
    <col min="24" max="16384" width="9.140625" style="8" customWidth="1"/>
  </cols>
  <sheetData>
    <row r="1" spans="21:22" ht="18" customHeight="1">
      <c r="U1" s="44" t="s">
        <v>0</v>
      </c>
      <c r="V1" s="44"/>
    </row>
    <row r="2" spans="1:22" s="11" customFormat="1" ht="12.75">
      <c r="A2" s="45" t="s">
        <v>10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s="11" customFormat="1" ht="12.75">
      <c r="A3" s="47" t="s">
        <v>27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 s="11" customFormat="1" ht="12.75">
      <c r="A4" s="48" t="s">
        <v>28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s="11" customFormat="1" ht="15.75">
      <c r="A5" s="10"/>
      <c r="C5" s="30"/>
      <c r="D5" s="9"/>
      <c r="E5" s="9"/>
      <c r="F5" s="13"/>
      <c r="G5" s="13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13"/>
      <c r="U5" s="13"/>
      <c r="V5" s="12" t="s">
        <v>1</v>
      </c>
    </row>
    <row r="6" spans="1:22" s="11" customFormat="1" ht="12.75">
      <c r="A6" s="10"/>
      <c r="C6" s="31"/>
      <c r="D6" s="32"/>
      <c r="E6" s="9"/>
      <c r="F6" s="13"/>
      <c r="G6" s="13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3"/>
      <c r="U6" s="13"/>
      <c r="V6" s="12"/>
    </row>
    <row r="7" spans="1:22" s="11" customFormat="1" ht="12.75">
      <c r="A7" s="50" t="s">
        <v>7</v>
      </c>
      <c r="B7" s="51" t="s">
        <v>8</v>
      </c>
      <c r="C7" s="52" t="s">
        <v>9</v>
      </c>
      <c r="D7" s="52" t="s">
        <v>17</v>
      </c>
      <c r="E7" s="52"/>
      <c r="F7" s="52"/>
      <c r="G7" s="52"/>
      <c r="H7" s="52"/>
      <c r="I7" s="52" t="s">
        <v>2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2" s="11" customFormat="1" ht="18.75" customHeight="1">
      <c r="A8" s="50"/>
      <c r="B8" s="51"/>
      <c r="C8" s="52"/>
      <c r="D8" s="52"/>
      <c r="E8" s="52"/>
      <c r="F8" s="52"/>
      <c r="G8" s="52"/>
      <c r="H8" s="52"/>
      <c r="I8" s="52" t="s">
        <v>3</v>
      </c>
      <c r="J8" s="52"/>
      <c r="K8" s="52"/>
      <c r="L8" s="52"/>
      <c r="M8" s="52"/>
      <c r="N8" s="52"/>
      <c r="O8" s="52"/>
      <c r="P8" s="52" t="s">
        <v>4</v>
      </c>
      <c r="Q8" s="52"/>
      <c r="R8" s="52"/>
      <c r="S8" s="52"/>
      <c r="T8" s="52"/>
      <c r="U8" s="52"/>
      <c r="V8" s="52"/>
    </row>
    <row r="9" spans="1:22" s="11" customFormat="1" ht="81.75" customHeight="1">
      <c r="A9" s="50"/>
      <c r="B9" s="51"/>
      <c r="C9" s="52"/>
      <c r="D9" s="18" t="s">
        <v>22</v>
      </c>
      <c r="E9" s="18" t="s">
        <v>5</v>
      </c>
      <c r="F9" s="18" t="s">
        <v>6</v>
      </c>
      <c r="G9" s="18" t="s">
        <v>11</v>
      </c>
      <c r="H9" s="18" t="s">
        <v>23</v>
      </c>
      <c r="I9" s="18" t="str">
        <f>D9</f>
        <v>Залишок  коштів станом на 01.01.2022</v>
      </c>
      <c r="J9" s="19" t="s">
        <v>5</v>
      </c>
      <c r="K9" s="19" t="s">
        <v>15</v>
      </c>
      <c r="L9" s="19" t="s">
        <v>16</v>
      </c>
      <c r="M9" s="19" t="s">
        <v>6</v>
      </c>
      <c r="N9" s="19" t="s">
        <v>12</v>
      </c>
      <c r="O9" s="19" t="str">
        <f>H9</f>
        <v>Залишок коштів станом на 01.08.2022</v>
      </c>
      <c r="P9" s="18" t="str">
        <f>D9</f>
        <v>Залишок  коштів станом на 01.01.2022</v>
      </c>
      <c r="Q9" s="19" t="s">
        <v>5</v>
      </c>
      <c r="R9" s="19" t="str">
        <f>K9</f>
        <v>Термін обігу</v>
      </c>
      <c r="S9" s="19" t="str">
        <f>L9</f>
        <v>Рівень дохідності (%)</v>
      </c>
      <c r="T9" s="19" t="s">
        <v>6</v>
      </c>
      <c r="U9" s="19" t="s">
        <v>12</v>
      </c>
      <c r="V9" s="19" t="str">
        <f>H9</f>
        <v>Залишок коштів станом на 01.08.2022</v>
      </c>
    </row>
    <row r="10" spans="1:34" s="5" customFormat="1" ht="54.75" customHeight="1">
      <c r="A10" s="20"/>
      <c r="B10" s="21"/>
      <c r="C10" s="33" t="s">
        <v>20</v>
      </c>
      <c r="D10" s="42">
        <f>D11+D12+D13</f>
        <v>0</v>
      </c>
      <c r="E10" s="41">
        <f>E11+E12+E13</f>
        <v>49998.93133</v>
      </c>
      <c r="F10" s="41">
        <f>F11+F12+F13</f>
        <v>0</v>
      </c>
      <c r="G10" s="41">
        <f>G11+G12+G13</f>
        <v>0</v>
      </c>
      <c r="H10" s="37">
        <f>D10+E10-F10</f>
        <v>49998.93133</v>
      </c>
      <c r="I10" s="22">
        <f>I11+I12+I13</f>
        <v>0</v>
      </c>
      <c r="J10" s="23">
        <f>J11+J12+J13</f>
        <v>49998.93133</v>
      </c>
      <c r="K10" s="23" t="s">
        <v>13</v>
      </c>
      <c r="L10" s="23" t="s">
        <v>13</v>
      </c>
      <c r="M10" s="23">
        <f>M11+M12+M13</f>
        <v>0</v>
      </c>
      <c r="N10" s="23">
        <f>N11+N12+N13</f>
        <v>0</v>
      </c>
      <c r="O10" s="37">
        <f>I10+J10-M10</f>
        <v>49998.93133</v>
      </c>
      <c r="P10" s="39">
        <f>P11+P12+P13</f>
        <v>0</v>
      </c>
      <c r="Q10" s="23">
        <f>Q11+Q12+Q13</f>
        <v>0</v>
      </c>
      <c r="R10" s="23" t="s">
        <v>13</v>
      </c>
      <c r="S10" s="23" t="s">
        <v>13</v>
      </c>
      <c r="T10" s="23">
        <f>T11+T12+T13</f>
        <v>0</v>
      </c>
      <c r="U10" s="23">
        <f>U11+U12+U13</f>
        <v>0</v>
      </c>
      <c r="V10" s="37">
        <f>P10+Q10-T10</f>
        <v>0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s="5" customFormat="1" ht="47.25">
      <c r="A11" s="24"/>
      <c r="B11" s="25"/>
      <c r="C11" s="34" t="s">
        <v>19</v>
      </c>
      <c r="D11" s="43">
        <v>0</v>
      </c>
      <c r="E11" s="38">
        <f aca="true" t="shared" si="0" ref="D11:E13">J11+Q11</f>
        <v>49998.93133</v>
      </c>
      <c r="F11" s="38">
        <f aca="true" t="shared" si="1" ref="F11:G13">M11+T11</f>
        <v>0</v>
      </c>
      <c r="G11" s="38">
        <f t="shared" si="1"/>
        <v>0</v>
      </c>
      <c r="H11" s="38">
        <f>D11+E11-F11</f>
        <v>49998.93133</v>
      </c>
      <c r="I11" s="28">
        <v>0</v>
      </c>
      <c r="J11" s="29">
        <v>49998.93133</v>
      </c>
      <c r="K11" s="35" t="s">
        <v>21</v>
      </c>
      <c r="L11" s="36">
        <v>9.5</v>
      </c>
      <c r="M11" s="29">
        <v>0</v>
      </c>
      <c r="N11" s="29">
        <v>0</v>
      </c>
      <c r="O11" s="38">
        <f>I11+J11-M11</f>
        <v>49998.93133</v>
      </c>
      <c r="P11" s="40">
        <v>0</v>
      </c>
      <c r="Q11" s="29"/>
      <c r="R11" s="35"/>
      <c r="S11" s="36"/>
      <c r="T11" s="29"/>
      <c r="U11" s="29"/>
      <c r="V11" s="38">
        <f>P11+Q11-T11</f>
        <v>0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5" customFormat="1" ht="15.75" hidden="1">
      <c r="A12" s="24"/>
      <c r="B12" s="25"/>
      <c r="C12" s="26" t="s">
        <v>14</v>
      </c>
      <c r="D12" s="27">
        <f t="shared" si="0"/>
        <v>0</v>
      </c>
      <c r="E12" s="27">
        <f t="shared" si="0"/>
        <v>0</v>
      </c>
      <c r="F12" s="27">
        <f t="shared" si="1"/>
        <v>0</v>
      </c>
      <c r="G12" s="27">
        <f t="shared" si="1"/>
        <v>0</v>
      </c>
      <c r="H12" s="27">
        <f>D12+E12-F12</f>
        <v>0</v>
      </c>
      <c r="I12" s="28"/>
      <c r="J12" s="28"/>
      <c r="K12" s="29"/>
      <c r="L12" s="29"/>
      <c r="M12" s="28"/>
      <c r="N12" s="28"/>
      <c r="O12" s="27">
        <f>I12+J12-M12</f>
        <v>0</v>
      </c>
      <c r="P12" s="28"/>
      <c r="Q12" s="28"/>
      <c r="R12" s="29"/>
      <c r="S12" s="29"/>
      <c r="T12" s="28"/>
      <c r="U12" s="28"/>
      <c r="V12" s="27">
        <f>P12+Q12-T12</f>
        <v>0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s="5" customFormat="1" ht="15.75" hidden="1">
      <c r="A13" s="24"/>
      <c r="B13" s="25"/>
      <c r="C13" s="26" t="s">
        <v>14</v>
      </c>
      <c r="D13" s="27">
        <f t="shared" si="0"/>
        <v>0</v>
      </c>
      <c r="E13" s="27">
        <f t="shared" si="0"/>
        <v>0</v>
      </c>
      <c r="F13" s="27">
        <f t="shared" si="1"/>
        <v>0</v>
      </c>
      <c r="G13" s="27">
        <f t="shared" si="1"/>
        <v>0</v>
      </c>
      <c r="H13" s="27">
        <f>D13+E13-F13</f>
        <v>0</v>
      </c>
      <c r="I13" s="28"/>
      <c r="J13" s="28"/>
      <c r="K13" s="29"/>
      <c r="L13" s="29"/>
      <c r="M13" s="28"/>
      <c r="N13" s="28"/>
      <c r="O13" s="27">
        <f>I13+J13-M13</f>
        <v>0</v>
      </c>
      <c r="P13" s="28"/>
      <c r="Q13" s="28"/>
      <c r="R13" s="29"/>
      <c r="S13" s="29"/>
      <c r="T13" s="28"/>
      <c r="U13" s="28"/>
      <c r="V13" s="27">
        <f>P13+Q13-T13</f>
        <v>0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3:34" ht="12.75">
      <c r="C14" s="54"/>
      <c r="D14" s="54"/>
      <c r="E14" s="54"/>
      <c r="F14" s="1"/>
      <c r="G14" s="1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4"/>
      <c r="AG14" s="14"/>
      <c r="AH14" s="14"/>
    </row>
    <row r="15" spans="3:34" ht="12.75">
      <c r="C15" s="1"/>
      <c r="D15" s="1"/>
      <c r="E15" s="1"/>
      <c r="F15" s="1"/>
      <c r="G15" s="1"/>
      <c r="H15" s="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4"/>
      <c r="AG15" s="14"/>
      <c r="AH15" s="14"/>
    </row>
    <row r="16" spans="3:34" ht="15" customHeight="1">
      <c r="C16" s="16"/>
      <c r="D16" s="15"/>
      <c r="E16" s="15"/>
      <c r="F16" s="55" t="s">
        <v>18</v>
      </c>
      <c r="G16" s="55"/>
      <c r="H16" s="55"/>
      <c r="I16" s="16"/>
      <c r="J16" s="16"/>
      <c r="K16" s="15"/>
      <c r="L16" s="15"/>
      <c r="M16" s="6"/>
      <c r="N16" s="15"/>
      <c r="O16" s="15"/>
      <c r="P16" s="56"/>
      <c r="Q16" s="56"/>
      <c r="R16" s="56"/>
      <c r="S16" s="56"/>
      <c r="T16" s="56"/>
      <c r="U16" s="56"/>
      <c r="V16" s="15"/>
      <c r="W16" s="2"/>
      <c r="X16" s="2"/>
      <c r="Y16" s="2"/>
      <c r="Z16" s="2"/>
      <c r="AA16" s="2"/>
      <c r="AB16" s="2"/>
      <c r="AC16" s="2"/>
      <c r="AD16" s="2"/>
      <c r="AE16" s="2"/>
      <c r="AF16" s="14"/>
      <c r="AG16" s="14"/>
      <c r="AH16" s="14"/>
    </row>
    <row r="17" spans="3:34" ht="30" customHeight="1">
      <c r="C17" s="1"/>
      <c r="D17" s="1"/>
      <c r="E17" s="2"/>
      <c r="F17" s="55"/>
      <c r="G17" s="55"/>
      <c r="H17" s="55"/>
      <c r="I17" s="1"/>
      <c r="J17" s="1"/>
      <c r="K17" s="1"/>
      <c r="L17" s="1"/>
      <c r="M17" s="57" t="s">
        <v>24</v>
      </c>
      <c r="N17" s="57"/>
      <c r="O17" s="1">
        <v>0</v>
      </c>
      <c r="P17" s="1"/>
      <c r="Q17" s="2"/>
      <c r="R17" s="1"/>
      <c r="S17" s="1"/>
      <c r="T17" s="1"/>
      <c r="U17" s="1"/>
      <c r="V17" s="1"/>
      <c r="W17" s="2"/>
      <c r="X17" s="2"/>
      <c r="Y17" s="2"/>
      <c r="Z17" s="2"/>
      <c r="AA17" s="2"/>
      <c r="AB17" s="2"/>
      <c r="AC17" s="2"/>
      <c r="AD17" s="2"/>
      <c r="AE17" s="2"/>
      <c r="AF17" s="14"/>
      <c r="AG17" s="14"/>
      <c r="AH17" s="14"/>
    </row>
    <row r="18" spans="3:34" ht="12.75">
      <c r="C18" s="6" t="s">
        <v>25</v>
      </c>
      <c r="D18" s="1"/>
      <c r="E18" s="1"/>
      <c r="F18" s="1"/>
      <c r="G18" s="1"/>
      <c r="H18" s="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4"/>
      <c r="AG18" s="14"/>
      <c r="AH18" s="14"/>
    </row>
    <row r="19" spans="3:34" ht="12.75">
      <c r="C19" s="53" t="s">
        <v>26</v>
      </c>
      <c r="D19" s="53"/>
      <c r="E19" s="5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4"/>
      <c r="AG19" s="14"/>
      <c r="AH19" s="14"/>
    </row>
    <row r="20" spans="3:34" ht="12.75">
      <c r="C20" s="3"/>
      <c r="D20" s="1"/>
      <c r="E20" s="1"/>
      <c r="F20" s="1"/>
      <c r="G20" s="1"/>
      <c r="H20" s="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4"/>
      <c r="AG20" s="14"/>
      <c r="AH20" s="14"/>
    </row>
    <row r="21" spans="3:34" ht="12.75">
      <c r="C21" s="3"/>
      <c r="D21" s="1"/>
      <c r="E21" s="1"/>
      <c r="F21" s="1"/>
      <c r="G21" s="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4"/>
      <c r="AG21" s="14"/>
      <c r="AH21" s="14"/>
    </row>
    <row r="22" spans="3:34" ht="12.75">
      <c r="C22" s="1"/>
      <c r="D22" s="1"/>
      <c r="E22" s="2"/>
      <c r="F22" s="1"/>
      <c r="G22" s="1"/>
      <c r="H22" s="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4"/>
      <c r="AG22" s="14"/>
      <c r="AH22" s="14"/>
    </row>
    <row r="23" spans="3:34" ht="12.75">
      <c r="C23" s="1"/>
      <c r="D23" s="1"/>
      <c r="E23" s="2"/>
      <c r="F23" s="1"/>
      <c r="G23" s="1"/>
      <c r="H23" s="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4"/>
      <c r="AG23" s="14"/>
      <c r="AH23" s="14"/>
    </row>
    <row r="24" spans="3:34" ht="12.75">
      <c r="C24" s="1"/>
      <c r="D24" s="1"/>
      <c r="E24" s="1"/>
      <c r="F24" s="1"/>
      <c r="G24" s="1"/>
      <c r="H24" s="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4"/>
      <c r="AG24" s="14"/>
      <c r="AH24" s="14"/>
    </row>
    <row r="25" spans="3:34" ht="12.75">
      <c r="C25" s="1"/>
      <c r="D25" s="1"/>
      <c r="E25" s="1"/>
      <c r="F25" s="1"/>
      <c r="G25" s="1"/>
      <c r="H25" s="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4"/>
      <c r="AG25" s="14"/>
      <c r="AH25" s="14"/>
    </row>
  </sheetData>
  <sheetProtection/>
  <mergeCells count="18">
    <mergeCell ref="C19:E19"/>
    <mergeCell ref="I8:O8"/>
    <mergeCell ref="P8:V8"/>
    <mergeCell ref="C14:E14"/>
    <mergeCell ref="F16:H17"/>
    <mergeCell ref="P16:R16"/>
    <mergeCell ref="S16:U16"/>
    <mergeCell ref="M17:N17"/>
    <mergeCell ref="U1:V1"/>
    <mergeCell ref="A2:V2"/>
    <mergeCell ref="A3:V3"/>
    <mergeCell ref="A4:V4"/>
    <mergeCell ref="H5:S5"/>
    <mergeCell ref="A7:A9"/>
    <mergeCell ref="B7:B9"/>
    <mergeCell ref="C7:C9"/>
    <mergeCell ref="D7:H8"/>
    <mergeCell ref="I7:V7"/>
  </mergeCells>
  <printOptions horizontalCentered="1"/>
  <pageMargins left="0.1968503937007874" right="0.15748031496062992" top="0.15748031496062992" bottom="0.15748031496062992" header="0.15748031496062992" footer="0.15748031496062992"/>
  <pageSetup blackAndWhite="1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</cp:lastModifiedBy>
  <cp:lastPrinted>2022-07-29T12:09:17Z</cp:lastPrinted>
  <dcterms:created xsi:type="dcterms:W3CDTF">1996-10-08T23:32:33Z</dcterms:created>
  <dcterms:modified xsi:type="dcterms:W3CDTF">2022-07-29T12:09:25Z</dcterms:modified>
  <cp:category/>
  <cp:version/>
  <cp:contentType/>
  <cp:contentStatus/>
</cp:coreProperties>
</file>